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4г" sheetId="1" r:id="rId1"/>
    <sheet name="1" sheetId="2" r:id="rId2"/>
    <sheet name="2" sheetId="3" r:id="rId3"/>
  </sheets>
  <definedNames>
    <definedName name="_xlnm.Print_Area" localSheetId="0">'на2024г'!$A$1:$D$114</definedName>
  </definedNames>
  <calcPr fullCalcOnLoad="1"/>
</workbook>
</file>

<file path=xl/sharedStrings.xml><?xml version="1.0" encoding="utf-8"?>
<sst xmlns="http://schemas.openxmlformats.org/spreadsheetml/2006/main" count="306" uniqueCount="218">
  <si>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</si>
  <si>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</si>
  <si>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</si>
  <si>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</si>
  <si>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</si>
  <si>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</si>
  <si>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</si>
  <si>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</si>
  <si>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</si>
  <si>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</si>
  <si>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</si>
  <si>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</si>
  <si>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</si>
  <si>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</si>
  <si>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</si>
  <si>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</si>
  <si>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</si>
  <si>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</si>
  <si>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</si>
  <si>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</si>
  <si>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</si>
  <si>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</si>
  <si>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</si>
  <si>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</si>
  <si>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</si>
  <si>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</si>
  <si>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</si>
  <si>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</si>
  <si>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</si>
  <si>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</si>
  <si>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</si>
  <si>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</si>
  <si>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</si>
  <si>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</si>
  <si>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</si>
  <si>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</si>
  <si>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</si>
  <si>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</si>
  <si>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</si>
  <si>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</si>
  <si>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</si>
  <si>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</si>
  <si>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</si>
  <si>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</si>
  <si>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</si>
  <si>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</si>
  <si>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</si>
  <si>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</si>
  <si>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</si>
  <si>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</si>
  <si>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</si>
  <si>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</si>
  <si>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</si>
  <si>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</si>
  <si>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</si>
  <si>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</si>
  <si>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</si>
  <si>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>993</t>
  </si>
  <si>
    <t>2 02 03024 00 0000 000</t>
  </si>
  <si>
    <t>1 01 02010 01 0000 110</t>
  </si>
  <si>
    <t>1 01 02020 01 0000 110</t>
  </si>
  <si>
    <t>1 13 02995 10 0000 130</t>
  </si>
  <si>
    <t>1 05 03000 01 0000 110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</si>
  <si>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</si>
  <si>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</si>
  <si>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</si>
  <si>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</si>
  <si>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</si>
  <si>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</si>
  <si>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</si>
  <si>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</si>
  <si>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</si>
  <si>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</si>
  <si>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</si>
  <si>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</si>
  <si>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</si>
  <si>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</si>
  <si>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</si>
  <si>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</si>
  <si>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</si>
  <si>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</si>
  <si>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</si>
  <si>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</si>
  <si>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</si>
  <si>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</si>
  <si>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</si>
  <si>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</si>
  <si>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</si>
  <si>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</si>
  <si>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</si>
  <si>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</si>
  <si>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</si>
  <si>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</si>
  <si>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</si>
  <si>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</si>
  <si>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</si>
  <si>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</si>
  <si>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</si>
  <si>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</si>
  <si>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</si>
  <si>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</si>
  <si>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</si>
  <si>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</si>
  <si>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</si>
  <si>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</si>
  <si>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</si>
  <si>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</si>
  <si>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</si>
  <si>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</si>
  <si>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</si>
  <si>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</si>
  <si>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</si>
  <si>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</si>
  <si>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</si>
  <si>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</si>
  <si>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</si>
  <si>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</si>
  <si>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</si>
  <si>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</si>
  <si>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</si>
  <si>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</si>
  <si>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</si>
  <si>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</si>
  <si>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</si>
  <si>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</si>
  <si>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</si>
  <si>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</si>
  <si>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</si>
  <si>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</si>
  <si>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</si>
  <si>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</si>
  <si>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</si>
  <si>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</si>
  <si>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</si>
  <si>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</si>
  <si>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</si>
  <si>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</si>
  <si>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</si>
  <si>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</si>
  <si>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</si>
  <si>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</si>
  <si>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</si>
  <si>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</si>
  <si>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</si>
  <si>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</si>
  <si>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</si>
  <si>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</si>
  <si>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1 05 03010 01 0000 110 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</si>
  <si>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</si>
  <si>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</si>
  <si>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</si>
  <si>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</si>
  <si>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</si>
  <si>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</si>
  <si>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</si>
  <si>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</si>
  <si>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</si>
  <si>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</si>
  <si>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</si>
  <si>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</si>
  <si>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</si>
  <si>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</si>
  <si>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</si>
  <si>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</si>
  <si>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</si>
  <si>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</si>
  <si>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</si>
  <si>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</si>
  <si>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</si>
  <si>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2 02 15001 00 0000 150</t>
  </si>
  <si>
    <t>2 02 15001 10 0000 150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</si>
  <si>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</si>
  <si>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</si>
  <si>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</si>
  <si>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</si>
  <si>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</si>
  <si>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</si>
  <si>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</si>
  <si>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</si>
  <si>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</si>
  <si>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</si>
  <si>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</si>
  <si>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</si>
  <si>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</si>
  <si>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</si>
  <si>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</si>
  <si>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</si>
  <si>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2 07 05030 10 0000 150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</si>
  <si>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</si>
  <si>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</si>
  <si>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</si>
  <si>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</si>
  <si>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</si>
  <si>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</si>
  <si>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</si>
  <si>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</si>
  <si>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</si>
  <si>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</si>
  <si>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995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</si>
  <si>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</si>
  <si>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</si>
  <si>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</si>
  <si>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</si>
  <si>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</si>
  <si>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</si>
  <si>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</si>
  <si>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</si>
  <si>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</si>
  <si>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</si>
  <si>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</si>
  <si>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</si>
  <si>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</si>
  <si>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</si>
  <si>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</si>
  <si>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</si>
  <si>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</si>
  <si>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поступления доходов бюджета Ежихинского сельского поселения по налоговым, неналоговым доходам и по безвозмездным  поступлениям  по подстатьям классификации доходов бюджета на 2024 год</t>
  </si>
  <si>
    <t>к решению Ежихинской сельской Думы  "О внесении изменений в решение Ежихинской сельской Думы №40 от 25.12.2023 года «О бюджете муниципального образования Ежихинское сельское поселение Котельничского района Кировской области на 2024 год и на плановый период  2025 и 2026 годов»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</si>
</sst>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71" fontId="0" fillId="0" borderId="0" xfId="60" applyFont="1" applyAlignment="1">
      <alignment/>
    </xf>
    <xf numFmtId="2" fontId="14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wrapText="1"/>
    </xf>
    <xf numFmtId="49" fontId="20" fillId="33" borderId="10" xfId="0" applyNumberFormat="1" applyFont="1" applyFill="1" applyBorder="1" applyAlignment="1">
      <alignment horizontal="right" vertical="top" wrapText="1"/>
    </xf>
    <xf numFmtId="0" fontId="20" fillId="33" borderId="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0" fillId="36" borderId="0" xfId="0" applyFont="1" applyFill="1" applyAlignment="1">
      <alignment horizontal="left"/>
    </xf>
    <xf numFmtId="0" fontId="19" fillId="36" borderId="0" xfId="0" applyFont="1" applyFill="1" applyAlignment="1">
      <alignment horizontal="left"/>
    </xf>
    <xf numFmtId="179" fontId="1" fillId="0" borderId="0" xfId="0" applyNumberFormat="1" applyFont="1" applyAlignment="1">
      <alignment horizontal="left" vertical="top" wrapText="1" indent="15" readingOrder="1"/>
    </xf>
    <xf numFmtId="0" fontId="16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view="pageBreakPreview" zoomScale="80" zoomScaleSheetLayoutView="80" zoomScalePageLayoutView="0" workbookViewId="0" topLeftCell="A1">
      <selection activeCell="A6" sqref="A6:D6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49" t="s">
        <v>213</v>
      </c>
      <c r="B1" s="49"/>
      <c r="C1" s="49"/>
      <c r="D1" s="49"/>
    </row>
    <row r="2" spans="1:4" ht="114.75" customHeight="1">
      <c r="A2" s="35"/>
      <c r="B2" s="35"/>
      <c r="C2" s="54" t="s">
        <v>217</v>
      </c>
      <c r="D2" s="54"/>
    </row>
    <row r="3" spans="1:4" ht="8.25" customHeight="1">
      <c r="A3" s="50"/>
      <c r="B3" s="50"/>
      <c r="C3" s="50"/>
      <c r="D3" s="50"/>
    </row>
    <row r="4" spans="1:4" ht="6.75" customHeight="1">
      <c r="A4" s="51"/>
      <c r="B4" s="51"/>
      <c r="C4" s="51"/>
      <c r="D4" s="51"/>
    </row>
    <row r="5" spans="1:4" ht="18.75">
      <c r="A5" s="55" t="s">
        <v>146</v>
      </c>
      <c r="B5" s="55"/>
      <c r="C5" s="55"/>
      <c r="D5" s="55"/>
    </row>
    <row r="6" spans="1:4" ht="57.75" customHeight="1">
      <c r="A6" s="47" t="s">
        <v>216</v>
      </c>
      <c r="B6" s="47"/>
      <c r="C6" s="47"/>
      <c r="D6" s="47"/>
    </row>
    <row r="7" spans="1:4" ht="31.5" customHeight="1">
      <c r="A7" s="48" t="s">
        <v>0</v>
      </c>
      <c r="B7" s="48"/>
      <c r="C7" s="4" t="s">
        <v>28</v>
      </c>
      <c r="D7" s="4" t="s">
        <v>29</v>
      </c>
    </row>
    <row r="8" spans="1:4" ht="18.75" customHeight="1">
      <c r="A8" s="41" t="s">
        <v>1</v>
      </c>
      <c r="B8" s="42" t="s">
        <v>2</v>
      </c>
      <c r="C8" s="15" t="s">
        <v>152</v>
      </c>
      <c r="D8" s="16">
        <f>D9+D14+D24+D28+D36+D39+D50+D59+D70+D73</f>
        <v>951.6</v>
      </c>
    </row>
    <row r="9" spans="1:4" ht="16.5" customHeight="1">
      <c r="A9" s="17" t="s">
        <v>1</v>
      </c>
      <c r="B9" s="18" t="s">
        <v>3</v>
      </c>
      <c r="C9" s="10" t="s">
        <v>4</v>
      </c>
      <c r="D9" s="6">
        <f>D10</f>
        <v>435</v>
      </c>
    </row>
    <row r="10" spans="1:4" ht="18" customHeight="1">
      <c r="A10" s="17" t="s">
        <v>1</v>
      </c>
      <c r="B10" s="18" t="s">
        <v>110</v>
      </c>
      <c r="C10" s="10" t="s">
        <v>5</v>
      </c>
      <c r="D10" s="6">
        <f>D11+D12+D13</f>
        <v>435</v>
      </c>
    </row>
    <row r="11" spans="1:4" ht="81" customHeight="1">
      <c r="A11" s="19">
        <v>182</v>
      </c>
      <c r="B11" s="20" t="s">
        <v>59</v>
      </c>
      <c r="C11" s="21" t="s">
        <v>153</v>
      </c>
      <c r="D11" s="9">
        <v>434.8</v>
      </c>
    </row>
    <row r="12" spans="1:4" ht="114" customHeight="1" hidden="1">
      <c r="A12" s="19">
        <v>182</v>
      </c>
      <c r="B12" s="20" t="s">
        <v>60</v>
      </c>
      <c r="C12" s="21" t="s">
        <v>154</v>
      </c>
      <c r="D12" s="9"/>
    </row>
    <row r="13" spans="1:4" ht="62.25" customHeight="1">
      <c r="A13" s="22">
        <v>182</v>
      </c>
      <c r="B13" s="21" t="s">
        <v>23</v>
      </c>
      <c r="C13" s="21" t="s">
        <v>155</v>
      </c>
      <c r="D13" s="9">
        <v>0.2</v>
      </c>
    </row>
    <row r="14" spans="1:4" ht="47.25" customHeight="1">
      <c r="A14" s="17" t="s">
        <v>1</v>
      </c>
      <c r="B14" s="18" t="s">
        <v>91</v>
      </c>
      <c r="C14" s="11" t="s">
        <v>90</v>
      </c>
      <c r="D14" s="14">
        <f>D15</f>
        <v>399.9</v>
      </c>
    </row>
    <row r="15" spans="1:4" ht="30.75" customHeight="1">
      <c r="A15" s="17" t="s">
        <v>1</v>
      </c>
      <c r="B15" s="11" t="s">
        <v>82</v>
      </c>
      <c r="C15" s="11" t="s">
        <v>83</v>
      </c>
      <c r="D15" s="14">
        <f>D17+D19+D21+D23</f>
        <v>399.9</v>
      </c>
    </row>
    <row r="16" spans="1:4" ht="90" customHeight="1">
      <c r="A16" s="23" t="s">
        <v>8</v>
      </c>
      <c r="B16" s="21" t="s">
        <v>84</v>
      </c>
      <c r="C16" s="21" t="s">
        <v>111</v>
      </c>
      <c r="D16" s="9">
        <f>D17</f>
        <v>208.6</v>
      </c>
    </row>
    <row r="17" spans="1:4" ht="117" customHeight="1">
      <c r="A17" s="22">
        <v>182</v>
      </c>
      <c r="B17" s="21" t="s">
        <v>199</v>
      </c>
      <c r="C17" s="21" t="s">
        <v>203</v>
      </c>
      <c r="D17" s="9">
        <v>208.6</v>
      </c>
    </row>
    <row r="18" spans="1:4" ht="117" customHeight="1">
      <c r="A18" s="22">
        <v>182</v>
      </c>
      <c r="B18" s="21" t="s">
        <v>85</v>
      </c>
      <c r="C18" s="21" t="s">
        <v>112</v>
      </c>
      <c r="D18" s="9">
        <f>D19</f>
        <v>1</v>
      </c>
    </row>
    <row r="19" spans="1:4" ht="132" customHeight="1">
      <c r="A19" s="22">
        <v>182</v>
      </c>
      <c r="B19" s="21" t="s">
        <v>200</v>
      </c>
      <c r="C19" s="21" t="s">
        <v>204</v>
      </c>
      <c r="D19" s="9">
        <v>1</v>
      </c>
    </row>
    <row r="20" spans="1:4" ht="98.25" customHeight="1">
      <c r="A20" s="22">
        <v>182</v>
      </c>
      <c r="B20" s="21" t="s">
        <v>86</v>
      </c>
      <c r="C20" s="21" t="s">
        <v>113</v>
      </c>
      <c r="D20" s="9">
        <f>D21</f>
        <v>216.2</v>
      </c>
    </row>
    <row r="21" spans="1:4" ht="128.25" customHeight="1">
      <c r="A21" s="22">
        <v>182</v>
      </c>
      <c r="B21" s="21" t="s">
        <v>201</v>
      </c>
      <c r="C21" s="21" t="s">
        <v>205</v>
      </c>
      <c r="D21" s="9">
        <v>216.2</v>
      </c>
    </row>
    <row r="22" spans="1:4" ht="81.75" customHeight="1">
      <c r="A22" s="22">
        <v>182</v>
      </c>
      <c r="B22" s="21" t="s">
        <v>164</v>
      </c>
      <c r="C22" s="44" t="s">
        <v>165</v>
      </c>
      <c r="D22" s="9">
        <f>D23</f>
        <v>-25.9</v>
      </c>
    </row>
    <row r="23" spans="1:4" ht="136.5" customHeight="1">
      <c r="A23" s="22">
        <v>182</v>
      </c>
      <c r="B23" s="21" t="s">
        <v>202</v>
      </c>
      <c r="C23" s="21" t="s">
        <v>206</v>
      </c>
      <c r="D23" s="9">
        <v>-25.9</v>
      </c>
    </row>
    <row r="24" spans="1:4" ht="1.5" customHeight="1" hidden="1">
      <c r="A24" s="17" t="s">
        <v>1</v>
      </c>
      <c r="B24" s="18" t="s">
        <v>6</v>
      </c>
      <c r="C24" s="10" t="s">
        <v>7</v>
      </c>
      <c r="D24" s="6">
        <f>D25</f>
        <v>0</v>
      </c>
    </row>
    <row r="25" spans="1:4" ht="16.5" customHeight="1" hidden="1">
      <c r="A25" s="17" t="s">
        <v>1</v>
      </c>
      <c r="B25" s="18" t="s">
        <v>62</v>
      </c>
      <c r="C25" s="10" t="s">
        <v>9</v>
      </c>
      <c r="D25" s="13">
        <f>D26+D27</f>
        <v>0</v>
      </c>
    </row>
    <row r="26" spans="1:4" ht="15" customHeight="1" hidden="1">
      <c r="A26" s="23" t="s">
        <v>8</v>
      </c>
      <c r="B26" s="24" t="s">
        <v>147</v>
      </c>
      <c r="C26" s="25" t="s">
        <v>9</v>
      </c>
      <c r="D26" s="7"/>
    </row>
    <row r="27" spans="1:4" ht="33" customHeight="1" hidden="1">
      <c r="A27" s="23" t="s">
        <v>8</v>
      </c>
      <c r="B27" s="24" t="s">
        <v>46</v>
      </c>
      <c r="C27" s="26" t="s">
        <v>47</v>
      </c>
      <c r="D27" s="7"/>
    </row>
    <row r="28" spans="1:4" s="2" customFormat="1" ht="15" customHeight="1">
      <c r="A28" s="17" t="s">
        <v>1</v>
      </c>
      <c r="B28" s="18" t="s">
        <v>19</v>
      </c>
      <c r="C28" s="10" t="s">
        <v>20</v>
      </c>
      <c r="D28" s="6">
        <f>D29+D31</f>
        <v>21.5</v>
      </c>
    </row>
    <row r="29" spans="1:4" ht="18.75" customHeight="1">
      <c r="A29" s="17" t="s">
        <v>1</v>
      </c>
      <c r="B29" s="11" t="s">
        <v>30</v>
      </c>
      <c r="C29" s="11" t="s">
        <v>31</v>
      </c>
      <c r="D29" s="8">
        <f>D30</f>
        <v>11.1</v>
      </c>
    </row>
    <row r="30" spans="1:4" ht="50.25" customHeight="1">
      <c r="A30" s="23" t="s">
        <v>8</v>
      </c>
      <c r="B30" s="21" t="s">
        <v>32</v>
      </c>
      <c r="C30" s="21" t="s">
        <v>114</v>
      </c>
      <c r="D30" s="7">
        <v>11.1</v>
      </c>
    </row>
    <row r="31" spans="1:4" ht="18" customHeight="1">
      <c r="A31" s="17" t="s">
        <v>1</v>
      </c>
      <c r="B31" s="11" t="s">
        <v>33</v>
      </c>
      <c r="C31" s="11" t="s">
        <v>34</v>
      </c>
      <c r="D31" s="8">
        <f>D32+D34</f>
        <v>10.399999999999999</v>
      </c>
    </row>
    <row r="32" spans="1:4" ht="16.5" customHeight="1">
      <c r="A32" s="23" t="s">
        <v>8</v>
      </c>
      <c r="B32" s="21" t="s">
        <v>188</v>
      </c>
      <c r="C32" s="21" t="s">
        <v>100</v>
      </c>
      <c r="D32" s="8">
        <f>D33</f>
        <v>3.8</v>
      </c>
    </row>
    <row r="33" spans="1:4" ht="34.5" customHeight="1">
      <c r="A33" s="22">
        <v>182</v>
      </c>
      <c r="B33" s="21" t="s">
        <v>99</v>
      </c>
      <c r="C33" s="21" t="s">
        <v>101</v>
      </c>
      <c r="D33" s="7">
        <v>3.8</v>
      </c>
    </row>
    <row r="34" spans="1:4" ht="17.25" customHeight="1">
      <c r="A34" s="23" t="s">
        <v>8</v>
      </c>
      <c r="B34" s="21" t="s">
        <v>189</v>
      </c>
      <c r="C34" s="21" t="s">
        <v>102</v>
      </c>
      <c r="D34" s="8">
        <f>D35</f>
        <v>6.6</v>
      </c>
    </row>
    <row r="35" spans="1:4" ht="31.5">
      <c r="A35" s="22">
        <v>182</v>
      </c>
      <c r="B35" s="21" t="s">
        <v>103</v>
      </c>
      <c r="C35" s="21" t="s">
        <v>104</v>
      </c>
      <c r="D35" s="7">
        <v>6.6</v>
      </c>
    </row>
    <row r="36" spans="1:4" ht="16.5" customHeight="1">
      <c r="A36" s="17" t="s">
        <v>1</v>
      </c>
      <c r="B36" s="18" t="s">
        <v>10</v>
      </c>
      <c r="C36" s="10" t="s">
        <v>11</v>
      </c>
      <c r="D36" s="6">
        <f>D37</f>
        <v>3.6</v>
      </c>
    </row>
    <row r="37" spans="1:4" ht="49.5" customHeight="1">
      <c r="A37" s="17" t="s">
        <v>1</v>
      </c>
      <c r="B37" s="11" t="s">
        <v>162</v>
      </c>
      <c r="C37" s="11" t="s">
        <v>35</v>
      </c>
      <c r="D37" s="8">
        <f>D38</f>
        <v>3.6</v>
      </c>
    </row>
    <row r="38" spans="1:4" ht="80.25" customHeight="1">
      <c r="A38" s="23" t="s">
        <v>198</v>
      </c>
      <c r="B38" s="21" t="s">
        <v>211</v>
      </c>
      <c r="C38" s="21" t="s">
        <v>212</v>
      </c>
      <c r="D38" s="7">
        <v>3.6</v>
      </c>
    </row>
    <row r="39" spans="1:4" ht="47.25">
      <c r="A39" s="17" t="s">
        <v>1</v>
      </c>
      <c r="B39" s="18" t="s">
        <v>12</v>
      </c>
      <c r="C39" s="10" t="s">
        <v>13</v>
      </c>
      <c r="D39" s="6">
        <f>D40+D47</f>
        <v>80.2</v>
      </c>
    </row>
    <row r="40" spans="1:4" ht="93.75" customHeight="1">
      <c r="A40" s="17" t="s">
        <v>1</v>
      </c>
      <c r="B40" s="18" t="s">
        <v>109</v>
      </c>
      <c r="C40" s="11" t="s">
        <v>48</v>
      </c>
      <c r="D40" s="8">
        <f>D41+D43+D45</f>
        <v>62.7</v>
      </c>
    </row>
    <row r="41" spans="1:4" ht="80.25" customHeight="1" hidden="1">
      <c r="A41" s="23" t="s">
        <v>1</v>
      </c>
      <c r="B41" s="21" t="s">
        <v>107</v>
      </c>
      <c r="C41" s="21" t="s">
        <v>105</v>
      </c>
      <c r="D41" s="8">
        <f>D42</f>
        <v>0</v>
      </c>
    </row>
    <row r="42" spans="1:4" ht="78.75" hidden="1">
      <c r="A42" s="23" t="s">
        <v>198</v>
      </c>
      <c r="B42" s="21" t="s">
        <v>106</v>
      </c>
      <c r="C42" s="21" t="s">
        <v>156</v>
      </c>
      <c r="D42" s="8"/>
    </row>
    <row r="43" spans="1:4" ht="82.5" customHeight="1" hidden="1">
      <c r="A43" s="23" t="s">
        <v>1</v>
      </c>
      <c r="B43" s="21" t="s">
        <v>108</v>
      </c>
      <c r="C43" s="21" t="s">
        <v>115</v>
      </c>
      <c r="D43" s="8">
        <f>D44</f>
        <v>0</v>
      </c>
    </row>
    <row r="44" spans="1:4" ht="68.25" customHeight="1" hidden="1">
      <c r="A44" s="23" t="s">
        <v>198</v>
      </c>
      <c r="B44" s="21" t="s">
        <v>36</v>
      </c>
      <c r="C44" s="21" t="s">
        <v>116</v>
      </c>
      <c r="D44" s="8"/>
    </row>
    <row r="45" spans="1:4" ht="50.25" customHeight="1">
      <c r="A45" s="23" t="s">
        <v>1</v>
      </c>
      <c r="B45" s="21" t="s">
        <v>88</v>
      </c>
      <c r="C45" s="21" t="s">
        <v>89</v>
      </c>
      <c r="D45" s="8">
        <f>D46</f>
        <v>62.7</v>
      </c>
    </row>
    <row r="46" spans="1:4" ht="34.5" customHeight="1">
      <c r="A46" s="23" t="s">
        <v>198</v>
      </c>
      <c r="B46" s="21" t="s">
        <v>87</v>
      </c>
      <c r="C46" s="21" t="s">
        <v>117</v>
      </c>
      <c r="D46" s="7">
        <v>62.7</v>
      </c>
    </row>
    <row r="47" spans="1:4" ht="97.5" customHeight="1">
      <c r="A47" s="17" t="s">
        <v>1</v>
      </c>
      <c r="B47" s="11" t="s">
        <v>118</v>
      </c>
      <c r="C47" s="11" t="s">
        <v>119</v>
      </c>
      <c r="D47" s="8">
        <f>D48</f>
        <v>17.5</v>
      </c>
    </row>
    <row r="48" spans="1:4" ht="87" customHeight="1">
      <c r="A48" s="23" t="s">
        <v>1</v>
      </c>
      <c r="B48" s="21" t="s">
        <v>157</v>
      </c>
      <c r="C48" s="21" t="s">
        <v>158</v>
      </c>
      <c r="D48" s="8">
        <f>D49</f>
        <v>17.5</v>
      </c>
    </row>
    <row r="49" spans="1:4" ht="86.25" customHeight="1">
      <c r="A49" s="23" t="s">
        <v>198</v>
      </c>
      <c r="B49" s="21" t="s">
        <v>37</v>
      </c>
      <c r="C49" s="21" t="s">
        <v>120</v>
      </c>
      <c r="D49" s="7">
        <v>17.5</v>
      </c>
    </row>
    <row r="50" spans="1:4" ht="32.25" customHeight="1">
      <c r="A50" s="17" t="s">
        <v>1</v>
      </c>
      <c r="B50" s="11" t="s">
        <v>24</v>
      </c>
      <c r="C50" s="11" t="s">
        <v>63</v>
      </c>
      <c r="D50" s="6">
        <f>D51+D54</f>
        <v>11.4</v>
      </c>
    </row>
    <row r="51" spans="1:4" ht="20.25" customHeight="1">
      <c r="A51" s="17" t="s">
        <v>1</v>
      </c>
      <c r="B51" s="11" t="s">
        <v>67</v>
      </c>
      <c r="C51" s="11" t="s">
        <v>64</v>
      </c>
      <c r="D51" s="8">
        <f>D52</f>
        <v>11.4</v>
      </c>
    </row>
    <row r="52" spans="1:4" ht="15.75">
      <c r="A52" s="23" t="s">
        <v>1</v>
      </c>
      <c r="B52" s="27" t="s">
        <v>159</v>
      </c>
      <c r="C52" s="21" t="s">
        <v>160</v>
      </c>
      <c r="D52" s="8">
        <f>D53</f>
        <v>11.4</v>
      </c>
    </row>
    <row r="53" spans="1:4" ht="32.25" customHeight="1">
      <c r="A53" s="23" t="s">
        <v>198</v>
      </c>
      <c r="B53" s="21" t="s">
        <v>65</v>
      </c>
      <c r="C53" s="21" t="s">
        <v>121</v>
      </c>
      <c r="D53" s="7">
        <v>11.4</v>
      </c>
    </row>
    <row r="54" spans="1:4" ht="17.25" customHeight="1" hidden="1">
      <c r="A54" s="17" t="s">
        <v>1</v>
      </c>
      <c r="B54" s="11" t="s">
        <v>68</v>
      </c>
      <c r="C54" s="11" t="s">
        <v>66</v>
      </c>
      <c r="D54" s="14">
        <f>D55+D57</f>
        <v>0</v>
      </c>
    </row>
    <row r="55" spans="1:4" ht="31.5" customHeight="1" hidden="1">
      <c r="A55" s="23" t="s">
        <v>1</v>
      </c>
      <c r="B55" s="21" t="s">
        <v>70</v>
      </c>
      <c r="C55" s="21" t="s">
        <v>69</v>
      </c>
      <c r="D55" s="13">
        <f>D56</f>
        <v>0</v>
      </c>
    </row>
    <row r="56" spans="1:4" ht="31.5" customHeight="1" hidden="1">
      <c r="A56" s="23" t="s">
        <v>38</v>
      </c>
      <c r="B56" s="21" t="s">
        <v>71</v>
      </c>
      <c r="C56" s="21" t="s">
        <v>122</v>
      </c>
      <c r="D56" s="7"/>
    </row>
    <row r="57" spans="1:4" ht="15.75" customHeight="1" hidden="1">
      <c r="A57" s="23" t="s">
        <v>1</v>
      </c>
      <c r="B57" s="21" t="s">
        <v>73</v>
      </c>
      <c r="C57" s="21" t="s">
        <v>72</v>
      </c>
      <c r="D57" s="13">
        <f>D58</f>
        <v>0</v>
      </c>
    </row>
    <row r="58" spans="1:4" ht="30" customHeight="1" hidden="1">
      <c r="A58" s="23" t="s">
        <v>38</v>
      </c>
      <c r="B58" s="21" t="s">
        <v>61</v>
      </c>
      <c r="C58" s="21" t="s">
        <v>123</v>
      </c>
      <c r="D58" s="7"/>
    </row>
    <row r="59" spans="1:4" ht="31.5" hidden="1">
      <c r="A59" s="17" t="s">
        <v>1</v>
      </c>
      <c r="B59" s="11" t="s">
        <v>21</v>
      </c>
      <c r="C59" s="11" t="s">
        <v>22</v>
      </c>
      <c r="D59" s="8">
        <f>D67</f>
        <v>0</v>
      </c>
    </row>
    <row r="60" spans="1:4" ht="96" customHeight="1" hidden="1">
      <c r="A60" s="17" t="s">
        <v>1</v>
      </c>
      <c r="B60" s="11" t="s">
        <v>49</v>
      </c>
      <c r="C60" s="11" t="s">
        <v>125</v>
      </c>
      <c r="D60" s="8">
        <f>D61+D64</f>
        <v>0</v>
      </c>
    </row>
    <row r="61" spans="1:4" ht="97.5" customHeight="1" hidden="1">
      <c r="A61" s="23" t="s">
        <v>1</v>
      </c>
      <c r="B61" s="21" t="s">
        <v>92</v>
      </c>
      <c r="C61" s="21" t="s">
        <v>124</v>
      </c>
      <c r="D61" s="8">
        <f>D62+D63</f>
        <v>0</v>
      </c>
    </row>
    <row r="62" spans="1:4" ht="64.5" customHeight="1" hidden="1">
      <c r="A62" s="23" t="s">
        <v>38</v>
      </c>
      <c r="B62" s="21" t="s">
        <v>93</v>
      </c>
      <c r="C62" s="21" t="s">
        <v>161</v>
      </c>
      <c r="D62" s="9"/>
    </row>
    <row r="63" spans="1:4" ht="2.25" customHeight="1" hidden="1">
      <c r="A63" s="23" t="s">
        <v>38</v>
      </c>
      <c r="B63" s="21" t="s">
        <v>94</v>
      </c>
      <c r="C63" s="21" t="s">
        <v>126</v>
      </c>
      <c r="D63" s="9"/>
    </row>
    <row r="64" spans="1:4" ht="99.75" customHeight="1" hidden="1">
      <c r="A64" s="23" t="s">
        <v>1</v>
      </c>
      <c r="B64" s="21" t="s">
        <v>95</v>
      </c>
      <c r="C64" s="21" t="s">
        <v>148</v>
      </c>
      <c r="D64" s="8">
        <f>D65+D66</f>
        <v>0</v>
      </c>
    </row>
    <row r="65" spans="1:4" ht="95.25" customHeight="1" hidden="1">
      <c r="A65" s="23" t="s">
        <v>38</v>
      </c>
      <c r="B65" s="21" t="s">
        <v>96</v>
      </c>
      <c r="C65" s="21" t="s">
        <v>127</v>
      </c>
      <c r="D65" s="9"/>
    </row>
    <row r="66" spans="1:4" ht="97.5" customHeight="1" hidden="1">
      <c r="A66" s="23" t="s">
        <v>38</v>
      </c>
      <c r="B66" s="21" t="s">
        <v>97</v>
      </c>
      <c r="C66" s="21" t="s">
        <v>128</v>
      </c>
      <c r="D66" s="9"/>
    </row>
    <row r="67" spans="1:4" ht="36" customHeight="1" hidden="1">
      <c r="A67" s="17" t="s">
        <v>1</v>
      </c>
      <c r="B67" s="11" t="s">
        <v>50</v>
      </c>
      <c r="C67" s="11" t="s">
        <v>129</v>
      </c>
      <c r="D67" s="8">
        <f>D68</f>
        <v>0</v>
      </c>
    </row>
    <row r="68" spans="1:4" ht="50.25" customHeight="1" hidden="1">
      <c r="A68" s="23" t="s">
        <v>1</v>
      </c>
      <c r="B68" s="21" t="s">
        <v>51</v>
      </c>
      <c r="C68" s="21" t="s">
        <v>130</v>
      </c>
      <c r="D68" s="8">
        <f>D69</f>
        <v>0</v>
      </c>
    </row>
    <row r="69" spans="1:4" ht="64.5" customHeight="1" hidden="1">
      <c r="A69" s="23" t="s">
        <v>38</v>
      </c>
      <c r="B69" s="21" t="s">
        <v>132</v>
      </c>
      <c r="C69" s="21" t="s">
        <v>131</v>
      </c>
      <c r="D69" s="7"/>
    </row>
    <row r="70" spans="1:4" ht="15.75" customHeight="1" hidden="1">
      <c r="A70" s="17" t="s">
        <v>1</v>
      </c>
      <c r="B70" s="11" t="s">
        <v>53</v>
      </c>
      <c r="C70" s="11" t="s">
        <v>52</v>
      </c>
      <c r="D70" s="6">
        <f>D71</f>
        <v>0</v>
      </c>
    </row>
    <row r="71" spans="1:4" ht="31.5" customHeight="1" hidden="1">
      <c r="A71" s="17" t="s">
        <v>1</v>
      </c>
      <c r="B71" s="11" t="s">
        <v>54</v>
      </c>
      <c r="C71" s="11" t="s">
        <v>56</v>
      </c>
      <c r="D71" s="13">
        <f>D72</f>
        <v>0</v>
      </c>
    </row>
    <row r="72" spans="1:4" ht="47.25" customHeight="1" hidden="1">
      <c r="A72" s="22" t="s">
        <v>38</v>
      </c>
      <c r="B72" s="21" t="s">
        <v>55</v>
      </c>
      <c r="C72" s="21" t="s">
        <v>133</v>
      </c>
      <c r="D72" s="7"/>
    </row>
    <row r="73" spans="1:4" ht="17.25" customHeight="1" hidden="1">
      <c r="A73" s="17" t="s">
        <v>1</v>
      </c>
      <c r="B73" s="11" t="s">
        <v>44</v>
      </c>
      <c r="C73" s="11" t="s">
        <v>43</v>
      </c>
      <c r="D73" s="6">
        <f>D74+D76</f>
        <v>0</v>
      </c>
    </row>
    <row r="74" spans="1:4" ht="17.25" customHeight="1" hidden="1">
      <c r="A74" s="23" t="s">
        <v>1</v>
      </c>
      <c r="B74" s="21" t="s">
        <v>74</v>
      </c>
      <c r="C74" s="21" t="s">
        <v>45</v>
      </c>
      <c r="D74" s="8">
        <f>D75</f>
        <v>0</v>
      </c>
    </row>
    <row r="75" spans="1:4" ht="17.25" customHeight="1" hidden="1">
      <c r="A75" s="23" t="s">
        <v>38</v>
      </c>
      <c r="B75" s="21" t="s">
        <v>75</v>
      </c>
      <c r="C75" s="21" t="s">
        <v>135</v>
      </c>
      <c r="D75" s="6"/>
    </row>
    <row r="76" spans="1:4" ht="16.5" customHeight="1" hidden="1">
      <c r="A76" s="23" t="s">
        <v>1</v>
      </c>
      <c r="B76" s="21" t="s">
        <v>166</v>
      </c>
      <c r="C76" s="21" t="s">
        <v>76</v>
      </c>
      <c r="D76" s="8">
        <f>D77</f>
        <v>0</v>
      </c>
    </row>
    <row r="77" spans="1:4" ht="31.5" customHeight="1" hidden="1">
      <c r="A77" s="23" t="s">
        <v>38</v>
      </c>
      <c r="B77" s="21" t="s">
        <v>167</v>
      </c>
      <c r="C77" s="21" t="s">
        <v>134</v>
      </c>
      <c r="D77" s="7"/>
    </row>
    <row r="78" spans="1:4" ht="18.75" customHeight="1">
      <c r="A78" s="39" t="s">
        <v>1</v>
      </c>
      <c r="B78" s="42" t="s">
        <v>14</v>
      </c>
      <c r="C78" s="15" t="s">
        <v>15</v>
      </c>
      <c r="D78" s="16">
        <f>D79+D96+D99+D104+D108</f>
        <v>2652.4700000000003</v>
      </c>
    </row>
    <row r="79" spans="1:4" ht="31.5">
      <c r="A79" s="17" t="s">
        <v>1</v>
      </c>
      <c r="B79" s="18" t="s">
        <v>16</v>
      </c>
      <c r="C79" s="11" t="s">
        <v>27</v>
      </c>
      <c r="D79" s="6">
        <f>D80+D85+D88+D93</f>
        <v>2652.4700000000003</v>
      </c>
    </row>
    <row r="80" spans="1:4" ht="14.25" customHeight="1">
      <c r="A80" s="17" t="s">
        <v>1</v>
      </c>
      <c r="B80" s="18" t="s">
        <v>168</v>
      </c>
      <c r="C80" s="10" t="s">
        <v>149</v>
      </c>
      <c r="D80" s="6">
        <f>D81+D83</f>
        <v>247.4</v>
      </c>
    </row>
    <row r="81" spans="1:4" ht="0.75" customHeight="1" hidden="1">
      <c r="A81" s="23" t="s">
        <v>1</v>
      </c>
      <c r="B81" s="24" t="s">
        <v>169</v>
      </c>
      <c r="C81" s="25" t="s">
        <v>25</v>
      </c>
      <c r="D81" s="8">
        <f>D82</f>
        <v>0</v>
      </c>
    </row>
    <row r="82" spans="1:4" ht="62.25" customHeight="1" hidden="1">
      <c r="A82" s="23" t="s">
        <v>198</v>
      </c>
      <c r="B82" s="21" t="s">
        <v>170</v>
      </c>
      <c r="C82" s="21" t="s">
        <v>136</v>
      </c>
      <c r="D82" s="7">
        <v>0</v>
      </c>
    </row>
    <row r="83" spans="1:4" ht="55.5" customHeight="1">
      <c r="A83" s="23" t="s">
        <v>1</v>
      </c>
      <c r="B83" s="21" t="s">
        <v>207</v>
      </c>
      <c r="C83" s="21" t="s">
        <v>210</v>
      </c>
      <c r="D83" s="8">
        <f>D84</f>
        <v>247.4</v>
      </c>
    </row>
    <row r="84" spans="1:4" ht="51.75" customHeight="1">
      <c r="A84" s="23" t="s">
        <v>198</v>
      </c>
      <c r="B84" s="21" t="s">
        <v>208</v>
      </c>
      <c r="C84" s="21" t="s">
        <v>209</v>
      </c>
      <c r="D84" s="7">
        <v>247.4</v>
      </c>
    </row>
    <row r="85" spans="1:4" ht="31.5" customHeight="1">
      <c r="A85" s="17" t="s">
        <v>1</v>
      </c>
      <c r="B85" s="18" t="s">
        <v>171</v>
      </c>
      <c r="C85" s="11" t="s">
        <v>77</v>
      </c>
      <c r="D85" s="8">
        <f>D86</f>
        <v>88.89</v>
      </c>
    </row>
    <row r="86" spans="1:4" ht="16.5" customHeight="1">
      <c r="A86" s="23" t="s">
        <v>1</v>
      </c>
      <c r="B86" s="24" t="s">
        <v>172</v>
      </c>
      <c r="C86" s="21" t="s">
        <v>39</v>
      </c>
      <c r="D86" s="8">
        <f>D87</f>
        <v>88.89</v>
      </c>
    </row>
    <row r="87" spans="1:4" ht="16.5" customHeight="1">
      <c r="A87" s="23" t="s">
        <v>198</v>
      </c>
      <c r="B87" s="24" t="s">
        <v>173</v>
      </c>
      <c r="C87" s="21" t="s">
        <v>137</v>
      </c>
      <c r="D87" s="7">
        <v>88.89</v>
      </c>
    </row>
    <row r="88" spans="1:4" ht="32.25" customHeight="1">
      <c r="A88" s="17" t="s">
        <v>1</v>
      </c>
      <c r="B88" s="11" t="s">
        <v>174</v>
      </c>
      <c r="C88" s="11" t="s">
        <v>150</v>
      </c>
      <c r="D88" s="6">
        <f>D89+D91</f>
        <v>135.4</v>
      </c>
    </row>
    <row r="89" spans="1:4" ht="51" customHeight="1">
      <c r="A89" s="23" t="s">
        <v>1</v>
      </c>
      <c r="B89" s="21" t="s">
        <v>175</v>
      </c>
      <c r="C89" s="21" t="s">
        <v>214</v>
      </c>
      <c r="D89" s="8">
        <f>D90</f>
        <v>135.4</v>
      </c>
    </row>
    <row r="90" spans="1:4" ht="54" customHeight="1">
      <c r="A90" s="23" t="s">
        <v>198</v>
      </c>
      <c r="B90" s="21" t="s">
        <v>176</v>
      </c>
      <c r="C90" s="21" t="s">
        <v>215</v>
      </c>
      <c r="D90" s="7">
        <v>135.4</v>
      </c>
    </row>
    <row r="91" spans="1:4" ht="31.5" hidden="1">
      <c r="A91" s="23" t="s">
        <v>1</v>
      </c>
      <c r="B91" s="21" t="s">
        <v>58</v>
      </c>
      <c r="C91" s="28" t="s">
        <v>42</v>
      </c>
      <c r="D91" s="8">
        <f>D92</f>
        <v>0</v>
      </c>
    </row>
    <row r="92" spans="1:4" ht="24.75" customHeight="1" hidden="1">
      <c r="A92" s="23" t="s">
        <v>57</v>
      </c>
      <c r="B92" s="21" t="s">
        <v>41</v>
      </c>
      <c r="C92" s="28" t="s">
        <v>40</v>
      </c>
      <c r="D92" s="7"/>
    </row>
    <row r="93" spans="1:4" ht="29.25" customHeight="1">
      <c r="A93" s="29" t="s">
        <v>1</v>
      </c>
      <c r="B93" s="30" t="s">
        <v>177</v>
      </c>
      <c r="C93" s="30" t="s">
        <v>78</v>
      </c>
      <c r="D93" s="14">
        <f>D95</f>
        <v>2180.78</v>
      </c>
    </row>
    <row r="94" spans="1:4" ht="45" customHeight="1">
      <c r="A94" s="38" t="s">
        <v>1</v>
      </c>
      <c r="B94" s="28" t="s">
        <v>179</v>
      </c>
      <c r="C94" s="28" t="s">
        <v>151</v>
      </c>
      <c r="D94" s="14">
        <f>D95</f>
        <v>2180.78</v>
      </c>
    </row>
    <row r="95" spans="1:4" ht="89.25" customHeight="1">
      <c r="A95" s="23" t="s">
        <v>198</v>
      </c>
      <c r="B95" s="21" t="s">
        <v>178</v>
      </c>
      <c r="C95" s="28" t="s">
        <v>138</v>
      </c>
      <c r="D95" s="7">
        <v>2180.78</v>
      </c>
    </row>
    <row r="96" spans="1:4" ht="60" customHeight="1" hidden="1">
      <c r="A96" s="31" t="s">
        <v>1</v>
      </c>
      <c r="B96" s="11" t="s">
        <v>180</v>
      </c>
      <c r="C96" s="30" t="s">
        <v>79</v>
      </c>
      <c r="D96" s="13">
        <f>D97</f>
        <v>0</v>
      </c>
    </row>
    <row r="97" spans="1:4" ht="45.75" customHeight="1" hidden="1">
      <c r="A97" s="23" t="s">
        <v>1</v>
      </c>
      <c r="B97" s="21" t="s">
        <v>181</v>
      </c>
      <c r="C97" s="28" t="s">
        <v>139</v>
      </c>
      <c r="D97" s="13">
        <f>D98</f>
        <v>0</v>
      </c>
    </row>
    <row r="98" spans="1:4" ht="45" customHeight="1" hidden="1">
      <c r="A98" s="23" t="s">
        <v>38</v>
      </c>
      <c r="B98" s="21" t="s">
        <v>182</v>
      </c>
      <c r="C98" s="28" t="s">
        <v>140</v>
      </c>
      <c r="D98" s="7"/>
    </row>
    <row r="99" spans="1:4" s="12" customFormat="1" ht="45" customHeight="1" hidden="1">
      <c r="A99" s="17" t="s">
        <v>1</v>
      </c>
      <c r="B99" s="11" t="s">
        <v>183</v>
      </c>
      <c r="C99" s="32" t="s">
        <v>26</v>
      </c>
      <c r="D99" s="43">
        <f>D100</f>
        <v>0</v>
      </c>
    </row>
    <row r="100" spans="1:4" ht="49.5" customHeight="1" hidden="1">
      <c r="A100" s="33" t="s">
        <v>1</v>
      </c>
      <c r="B100" s="21" t="s">
        <v>184</v>
      </c>
      <c r="C100" s="21" t="s">
        <v>141</v>
      </c>
      <c r="D100" s="13">
        <f>D101+D102+D103</f>
        <v>0</v>
      </c>
    </row>
    <row r="101" spans="1:4" ht="43.5" customHeight="1" hidden="1">
      <c r="A101" s="23" t="s">
        <v>38</v>
      </c>
      <c r="B101" s="21" t="s">
        <v>185</v>
      </c>
      <c r="C101" s="21" t="s">
        <v>142</v>
      </c>
      <c r="D101" s="7"/>
    </row>
    <row r="102" spans="1:4" ht="53.25" customHeight="1" hidden="1">
      <c r="A102" s="23" t="s">
        <v>38</v>
      </c>
      <c r="B102" s="21" t="s">
        <v>186</v>
      </c>
      <c r="C102" s="21" t="s">
        <v>143</v>
      </c>
      <c r="D102" s="7"/>
    </row>
    <row r="103" spans="1:4" ht="39.75" customHeight="1" hidden="1">
      <c r="A103" s="23" t="s">
        <v>38</v>
      </c>
      <c r="B103" s="21" t="s">
        <v>187</v>
      </c>
      <c r="C103" s="21" t="s">
        <v>141</v>
      </c>
      <c r="D103" s="7"/>
    </row>
    <row r="104" spans="1:4" ht="45.75" customHeight="1" hidden="1">
      <c r="A104" s="17" t="s">
        <v>1</v>
      </c>
      <c r="B104" s="11" t="s">
        <v>98</v>
      </c>
      <c r="C104" s="11" t="s">
        <v>197</v>
      </c>
      <c r="D104" s="14">
        <f>D105</f>
        <v>0</v>
      </c>
    </row>
    <row r="105" spans="1:4" ht="48.75" customHeight="1" hidden="1">
      <c r="A105" s="23" t="s">
        <v>1</v>
      </c>
      <c r="B105" s="21" t="s">
        <v>190</v>
      </c>
      <c r="C105" s="21" t="s">
        <v>193</v>
      </c>
      <c r="D105" s="13">
        <f>D106</f>
        <v>0</v>
      </c>
    </row>
    <row r="106" spans="1:4" ht="52.5" customHeight="1" hidden="1">
      <c r="A106" s="23" t="s">
        <v>1</v>
      </c>
      <c r="B106" s="21" t="s">
        <v>192</v>
      </c>
      <c r="C106" s="21" t="s">
        <v>191</v>
      </c>
      <c r="D106" s="13">
        <f>D107</f>
        <v>0</v>
      </c>
    </row>
    <row r="107" spans="1:4" ht="48.75" customHeight="1" hidden="1">
      <c r="A107" s="23" t="s">
        <v>38</v>
      </c>
      <c r="B107" s="21" t="s">
        <v>194</v>
      </c>
      <c r="C107" s="21" t="s">
        <v>144</v>
      </c>
      <c r="D107" s="7"/>
    </row>
    <row r="108" spans="1:4" ht="48" customHeight="1" hidden="1">
      <c r="A108" s="17" t="s">
        <v>1</v>
      </c>
      <c r="B108" s="11" t="s">
        <v>81</v>
      </c>
      <c r="C108" s="11" t="s">
        <v>80</v>
      </c>
      <c r="D108" s="14">
        <f>D109</f>
        <v>0</v>
      </c>
    </row>
    <row r="109" spans="1:4" ht="45.75" customHeight="1" hidden="1">
      <c r="A109" s="23" t="s">
        <v>1</v>
      </c>
      <c r="B109" s="37" t="s">
        <v>195</v>
      </c>
      <c r="C109" s="36" t="s">
        <v>145</v>
      </c>
      <c r="D109" s="14">
        <f>D110</f>
        <v>0</v>
      </c>
    </row>
    <row r="110" spans="1:4" ht="47.25" customHeight="1" hidden="1">
      <c r="A110" s="23" t="s">
        <v>38</v>
      </c>
      <c r="B110" s="21" t="s">
        <v>196</v>
      </c>
      <c r="C110" s="21" t="s">
        <v>163</v>
      </c>
      <c r="D110" s="7"/>
    </row>
    <row r="111" spans="1:4" ht="18" customHeight="1">
      <c r="A111" s="46" t="s">
        <v>17</v>
      </c>
      <c r="B111" s="46"/>
      <c r="C111" s="46"/>
      <c r="D111" s="5">
        <f>D8+D78</f>
        <v>3604.07</v>
      </c>
    </row>
    <row r="112" ht="12.75">
      <c r="A112" s="1" t="s">
        <v>18</v>
      </c>
    </row>
    <row r="113" spans="1:3" s="34" customFormat="1" ht="19.5" customHeight="1">
      <c r="A113" s="39"/>
      <c r="B113" s="40"/>
      <c r="C113" s="40"/>
    </row>
    <row r="114" spans="1:4" s="34" customFormat="1" ht="15.75">
      <c r="A114" s="52"/>
      <c r="B114" s="53"/>
      <c r="C114" s="53"/>
      <c r="D114" s="53"/>
    </row>
    <row r="115" spans="1:4" ht="12.75">
      <c r="A115" s="45"/>
      <c r="B115" s="45"/>
      <c r="C115" s="45"/>
      <c r="D115" s="45"/>
    </row>
  </sheetData>
  <sheetProtection/>
  <mergeCells count="10">
    <mergeCell ref="A115:D115"/>
    <mergeCell ref="A111:C111"/>
    <mergeCell ref="A6:D6"/>
    <mergeCell ref="A7:B7"/>
    <mergeCell ref="A1:D1"/>
    <mergeCell ref="A3:D3"/>
    <mergeCell ref="A4:D4"/>
    <mergeCell ref="A114:D114"/>
    <mergeCell ref="C2:D2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1" sqref="A41:A42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Ежиха Бух</cp:lastModifiedBy>
  <cp:lastPrinted>2024-03-22T12:34:53Z</cp:lastPrinted>
  <dcterms:created xsi:type="dcterms:W3CDTF">2006-11-21T10:38:50Z</dcterms:created>
  <dcterms:modified xsi:type="dcterms:W3CDTF">2024-03-22T12:34:56Z</dcterms:modified>
  <cp:category/>
  <cp:version/>
  <cp:contentType/>
  <cp:contentStatus/>
</cp:coreProperties>
</file>